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aau\OneDrive\Documentos\LENOVO\TLAXIACO\NORMAS\2022\Normas Anuales 2022\"/>
    </mc:Choice>
  </mc:AlternateContent>
  <xr:revisionPtr revIDLastSave="0" documentId="13_ncr:1_{4C56C4FF-4434-4596-A714-0B270417391A}" xr6:coauthVersionLast="47" xr6:coauthVersionMax="47" xr10:uidLastSave="{00000000-0000-0000-0000-000000000000}"/>
  <bookViews>
    <workbookView xWindow="-108" yWindow="-108" windowWidth="23256" windowHeight="12456" tabRatio="841" xr2:uid="{00000000-000D-0000-FFFF-FFFF00000000}"/>
  </bookViews>
  <sheets>
    <sheet name="PE009" sheetId="9" r:id="rId1"/>
  </sheets>
  <definedNames>
    <definedName name="_xlnm.Print_Area" localSheetId="0">'PE009'!$D$1:$F$26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F20" i="9"/>
  <c r="F21" i="9"/>
  <c r="F22" i="9"/>
  <c r="F23" i="9"/>
  <c r="F18" i="9"/>
  <c r="F8" i="9"/>
  <c r="F9" i="9"/>
  <c r="F10" i="9"/>
  <c r="F11" i="9"/>
  <c r="F7" i="9"/>
  <c r="F17" i="9" l="1"/>
  <c r="F28" i="9" s="1"/>
  <c r="E17" i="9"/>
  <c r="F6" i="9"/>
  <c r="E6" i="9"/>
  <c r="E28" i="9" l="1"/>
</calcChain>
</file>

<file path=xl/sharedStrings.xml><?xml version="1.0" encoding="utf-8"?>
<sst xmlns="http://schemas.openxmlformats.org/spreadsheetml/2006/main" count="48" uniqueCount="39">
  <si>
    <t>C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</si>
  <si>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</si>
  <si>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</si>
  <si>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</si>
  <si>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</si>
  <si>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</si>
  <si>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</si>
  <si>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</si>
  <si>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</si>
  <si>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</si>
  <si>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</si>
  <si>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</si>
  <si>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</si>
  <si>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</si>
  <si>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</si>
  <si>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</si>
  <si>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</si>
  <si>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</si>
  <si>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</si>
  <si>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</si>
  <si>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 xml:space="preserve"> 3.-</t>
  </si>
  <si>
    <t>PROYECCIONES DE EGRESOS - LDF</t>
  </si>
  <si>
    <t>PESOS</t>
  </si>
  <si>
    <t>(CIFRAS NOMINALES)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</si>
  <si>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</si>
  <si>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</si>
  <si>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</si>
  <si>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</si>
  <si>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</si>
  <si>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</si>
  <si>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</si>
  <si>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</si>
  <si>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</si>
  <si>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</si>
  <si>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PUBLICA</t>
  </si>
  <si>
    <t>GASTO ETIQUETADO</t>
  </si>
  <si>
    <t>TOTAL DE EGRESOS PROYECTADOS</t>
  </si>
  <si>
    <t>De conformidad con lo establecido en el artículo 18 fracción III de la Ley de Disciplina Financiera de las Entidades Federativas y los Municipios y los Criterios para la elaboración y presentación homogénea de la información financiera y de los formatos a que hace referencia la Ley antes mencionada.</t>
  </si>
  <si>
    <t>MUNICIPIO DE HEROICA CIUDAD DE TLAXIACO, DISTRITO DE TLAXIACO,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</si>
</sst>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5" xfId="2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3" fontId="4" fillId="0" borderId="5" xfId="2" applyFont="1" applyFill="1" applyBorder="1" applyAlignment="1">
      <alignment horizontal="right" vertical="center" wrapText="1"/>
    </xf>
    <xf numFmtId="43" fontId="4" fillId="0" borderId="8" xfId="2" applyFont="1" applyFill="1" applyBorder="1" applyAlignment="1">
      <alignment horizontal="right" vertical="center" wrapText="1"/>
    </xf>
    <xf numFmtId="2" fontId="4" fillId="0" borderId="5" xfId="2" applyNumberFormat="1" applyFont="1" applyFill="1" applyBorder="1" applyAlignment="1">
      <alignment horizontal="right" vertical="center" wrapText="1"/>
    </xf>
    <xf numFmtId="2" fontId="4" fillId="0" borderId="8" xfId="2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43" fontId="3" fillId="0" borderId="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</cellXfs>
  <cellStyles count="3">
    <cellStyle name="Millares" xfId="2" builtinId="3"/>
    <cellStyle name="Normal" xfId="0" builtinId="0"/>
    <cellStyle name="Normal 4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0"/>
  <sheetViews>
    <sheetView tabSelected="1" workbookViewId="0">
      <selection activeCell="H8" sqref="H8"/>
    </sheetView>
  </sheetViews>
  <sheetFormatPr baseColWidth="10" defaultColWidth="11.44140625" defaultRowHeight="13.8" x14ac:dyDescent="0.3"/>
  <cols>
    <col min="1" max="1" width="11.44140625" style="1"/>
    <col min="2" max="2" width="3.6640625" style="1" customWidth="1"/>
    <col min="3" max="3" width="3.6640625" style="33" customWidth="1"/>
    <col min="4" max="4" width="48.109375" style="34" customWidth="1"/>
    <col min="5" max="5" width="16.5546875" style="33" customWidth="1"/>
    <col min="6" max="6" width="16.88671875" style="33" bestFit="1" customWidth="1"/>
    <col min="7" max="16384" width="11.44140625" style="1"/>
  </cols>
  <sheetData>
    <row r="1" spans="2:7" ht="20.25" customHeight="1" x14ac:dyDescent="0.3">
      <c r="C1" s="4" t="s">
        <v>38</v>
      </c>
      <c r="D1" s="5"/>
      <c r="E1" s="5"/>
      <c r="F1" s="5"/>
      <c r="G1" s="3"/>
    </row>
    <row r="2" spans="2:7" ht="20.25" customHeight="1" thickBot="1" x14ac:dyDescent="0.35">
      <c r="C2" s="6" t="s">
        <v>21</v>
      </c>
      <c r="D2" s="7"/>
      <c r="E2" s="7"/>
      <c r="F2" s="8"/>
      <c r="G2" s="3"/>
    </row>
    <row r="3" spans="2:7" ht="13.5" customHeight="1" x14ac:dyDescent="0.3">
      <c r="C3" s="4" t="s">
        <v>22</v>
      </c>
      <c r="D3" s="5"/>
      <c r="E3" s="5"/>
      <c r="F3" s="5"/>
      <c r="G3" s="3"/>
    </row>
    <row r="4" spans="2:7" ht="13.5" customHeight="1" thickBot="1" x14ac:dyDescent="0.35">
      <c r="C4" s="6" t="s">
        <v>23</v>
      </c>
      <c r="D4" s="7"/>
      <c r="E4" s="7"/>
      <c r="F4" s="8"/>
      <c r="G4" s="3"/>
    </row>
    <row r="5" spans="2:7" ht="30" customHeight="1" thickBot="1" x14ac:dyDescent="0.35">
      <c r="C5" s="9" t="s">
        <v>24</v>
      </c>
      <c r="D5" s="10"/>
      <c r="E5" s="11">
        <v>2022</v>
      </c>
      <c r="F5" s="12">
        <v>2023</v>
      </c>
      <c r="G5" s="3"/>
    </row>
    <row r="6" spans="2:7" ht="25.5" customHeight="1" x14ac:dyDescent="0.3">
      <c r="C6" s="13" t="s">
        <v>9</v>
      </c>
      <c r="D6" s="14" t="s">
        <v>25</v>
      </c>
      <c r="E6" s="15">
        <f>SUM(E7:E15)</f>
        <v>59356908</v>
      </c>
      <c r="F6" s="15">
        <f>SUM(F7:F15)</f>
        <v>62324753.399999999</v>
      </c>
      <c r="G6" s="3"/>
    </row>
    <row r="7" spans="2:7" ht="20.25" customHeight="1" x14ac:dyDescent="0.3">
      <c r="B7" s="2"/>
      <c r="C7" s="16" t="s">
        <v>11</v>
      </c>
      <c r="D7" s="17" t="s">
        <v>26</v>
      </c>
      <c r="E7" s="18">
        <v>33971639.380000003</v>
      </c>
      <c r="F7" s="19">
        <f>(E7*0.05)+E7</f>
        <v>35670221.348999999</v>
      </c>
      <c r="G7" s="3"/>
    </row>
    <row r="8" spans="2:7" ht="20.25" customHeight="1" x14ac:dyDescent="0.3">
      <c r="B8" s="2"/>
      <c r="C8" s="16" t="s">
        <v>12</v>
      </c>
      <c r="D8" s="17" t="s">
        <v>27</v>
      </c>
      <c r="E8" s="18">
        <v>14825689.539999999</v>
      </c>
      <c r="F8" s="19">
        <f t="shared" ref="F8:F11" si="0">(E8*0.05)+E8</f>
        <v>15566974.016999999</v>
      </c>
      <c r="G8" s="3"/>
    </row>
    <row r="9" spans="2:7" ht="20.25" customHeight="1" x14ac:dyDescent="0.3">
      <c r="B9" s="2"/>
      <c r="C9" s="16" t="s">
        <v>13</v>
      </c>
      <c r="D9" s="17" t="s">
        <v>28</v>
      </c>
      <c r="E9" s="18">
        <v>8694049.0800000001</v>
      </c>
      <c r="F9" s="19">
        <f t="shared" si="0"/>
        <v>9128751.534</v>
      </c>
      <c r="G9" s="3"/>
    </row>
    <row r="10" spans="2:7" ht="33.75" customHeight="1" x14ac:dyDescent="0.3">
      <c r="B10" s="2"/>
      <c r="C10" s="16" t="s">
        <v>14</v>
      </c>
      <c r="D10" s="17" t="s">
        <v>29</v>
      </c>
      <c r="E10" s="18">
        <v>1140000</v>
      </c>
      <c r="F10" s="19">
        <f t="shared" si="0"/>
        <v>1197000</v>
      </c>
      <c r="G10" s="3"/>
    </row>
    <row r="11" spans="2:7" ht="20.25" customHeight="1" x14ac:dyDescent="0.3">
      <c r="B11" s="2"/>
      <c r="C11" s="16" t="s">
        <v>15</v>
      </c>
      <c r="D11" s="17" t="s">
        <v>30</v>
      </c>
      <c r="E11" s="18">
        <v>725530</v>
      </c>
      <c r="F11" s="19">
        <f t="shared" si="0"/>
        <v>761806.5</v>
      </c>
      <c r="G11" s="3"/>
    </row>
    <row r="12" spans="2:7" ht="20.25" customHeight="1" x14ac:dyDescent="0.3">
      <c r="B12" s="2"/>
      <c r="C12" s="16" t="s">
        <v>16</v>
      </c>
      <c r="D12" s="17" t="s">
        <v>31</v>
      </c>
      <c r="E12" s="20">
        <v>0</v>
      </c>
      <c r="F12" s="21">
        <v>0</v>
      </c>
      <c r="G12" s="3"/>
    </row>
    <row r="13" spans="2:7" ht="29.4" customHeight="1" x14ac:dyDescent="0.3">
      <c r="B13" s="2"/>
      <c r="C13" s="16" t="s">
        <v>17</v>
      </c>
      <c r="D13" s="17" t="s">
        <v>32</v>
      </c>
      <c r="E13" s="20">
        <v>0</v>
      </c>
      <c r="F13" s="21">
        <v>0</v>
      </c>
      <c r="G13" s="3"/>
    </row>
    <row r="14" spans="2:7" ht="20.25" customHeight="1" x14ac:dyDescent="0.3">
      <c r="B14" s="2"/>
      <c r="C14" s="16" t="s">
        <v>18</v>
      </c>
      <c r="D14" s="17" t="s">
        <v>33</v>
      </c>
      <c r="E14" s="20">
        <v>0</v>
      </c>
      <c r="F14" s="21">
        <v>0</v>
      </c>
      <c r="G14" s="3"/>
    </row>
    <row r="15" spans="2:7" ht="20.25" customHeight="1" x14ac:dyDescent="0.3">
      <c r="B15" s="2"/>
      <c r="C15" s="16" t="s">
        <v>19</v>
      </c>
      <c r="D15" s="17" t="s">
        <v>34</v>
      </c>
      <c r="E15" s="20">
        <v>0</v>
      </c>
      <c r="F15" s="21">
        <v>0</v>
      </c>
      <c r="G15" s="3"/>
    </row>
    <row r="16" spans="2:7" x14ac:dyDescent="0.3">
      <c r="B16" s="2"/>
      <c r="C16" s="22"/>
      <c r="D16" s="17"/>
      <c r="E16" s="23"/>
      <c r="F16" s="24"/>
      <c r="G16" s="3"/>
    </row>
    <row r="17" spans="2:7" ht="25.5" customHeight="1" x14ac:dyDescent="0.3">
      <c r="C17" s="13" t="s">
        <v>10</v>
      </c>
      <c r="D17" s="14" t="s">
        <v>35</v>
      </c>
      <c r="E17" s="15">
        <f>SUM(E18:E26)</f>
        <v>83460702</v>
      </c>
      <c r="F17" s="15">
        <f>SUM(F18:F26)</f>
        <v>87633737.099999994</v>
      </c>
      <c r="G17" s="3"/>
    </row>
    <row r="18" spans="2:7" ht="20.25" customHeight="1" x14ac:dyDescent="0.3">
      <c r="B18" s="2"/>
      <c r="C18" s="16" t="s">
        <v>1</v>
      </c>
      <c r="D18" s="17" t="s">
        <v>26</v>
      </c>
      <c r="E18" s="18">
        <v>10298462.699999999</v>
      </c>
      <c r="F18" s="19">
        <f>(E18*0.05)+E18</f>
        <v>10813385.834999999</v>
      </c>
      <c r="G18" s="3"/>
    </row>
    <row r="19" spans="2:7" ht="20.25" customHeight="1" x14ac:dyDescent="0.3">
      <c r="B19" s="2"/>
      <c r="C19" s="16" t="s">
        <v>2</v>
      </c>
      <c r="D19" s="17" t="s">
        <v>27</v>
      </c>
      <c r="E19" s="18">
        <v>3146065.3</v>
      </c>
      <c r="F19" s="19">
        <f t="shared" ref="F19:F23" si="1">(E19*0.05)+E19</f>
        <v>3303368.5649999999</v>
      </c>
      <c r="G19" s="3"/>
    </row>
    <row r="20" spans="2:7" ht="20.25" customHeight="1" x14ac:dyDescent="0.3">
      <c r="B20" s="2"/>
      <c r="C20" s="16" t="s">
        <v>0</v>
      </c>
      <c r="D20" s="17" t="s">
        <v>28</v>
      </c>
      <c r="E20" s="18">
        <v>10553492.24</v>
      </c>
      <c r="F20" s="19">
        <f t="shared" si="1"/>
        <v>11081166.852</v>
      </c>
      <c r="G20" s="3"/>
    </row>
    <row r="21" spans="2:7" ht="33.75" customHeight="1" x14ac:dyDescent="0.3">
      <c r="B21" s="2"/>
      <c r="C21" s="16" t="s">
        <v>3</v>
      </c>
      <c r="D21" s="17" t="s">
        <v>29</v>
      </c>
      <c r="E21" s="20">
        <v>0</v>
      </c>
      <c r="F21" s="21">
        <f t="shared" si="1"/>
        <v>0</v>
      </c>
      <c r="G21" s="3"/>
    </row>
    <row r="22" spans="2:7" ht="20.25" customHeight="1" x14ac:dyDescent="0.3">
      <c r="B22" s="2"/>
      <c r="C22" s="16" t="s">
        <v>4</v>
      </c>
      <c r="D22" s="17" t="s">
        <v>30</v>
      </c>
      <c r="E22" s="18">
        <v>2400000</v>
      </c>
      <c r="F22" s="19">
        <f t="shared" si="1"/>
        <v>2520000</v>
      </c>
      <c r="G22" s="3"/>
    </row>
    <row r="23" spans="2:7" ht="20.25" customHeight="1" x14ac:dyDescent="0.3">
      <c r="B23" s="2"/>
      <c r="C23" s="16" t="s">
        <v>5</v>
      </c>
      <c r="D23" s="17" t="s">
        <v>31</v>
      </c>
      <c r="E23" s="18">
        <v>57062681.759999998</v>
      </c>
      <c r="F23" s="19">
        <f t="shared" si="1"/>
        <v>59915815.847999997</v>
      </c>
      <c r="G23" s="3"/>
    </row>
    <row r="24" spans="2:7" ht="20.25" customHeight="1" x14ac:dyDescent="0.3">
      <c r="B24" s="2"/>
      <c r="C24" s="16" t="s">
        <v>6</v>
      </c>
      <c r="D24" s="17" t="s">
        <v>32</v>
      </c>
      <c r="E24" s="20">
        <v>0</v>
      </c>
      <c r="F24" s="21">
        <v>0</v>
      </c>
      <c r="G24" s="3"/>
    </row>
    <row r="25" spans="2:7" ht="20.25" customHeight="1" x14ac:dyDescent="0.3">
      <c r="B25" s="2"/>
      <c r="C25" s="16" t="s">
        <v>7</v>
      </c>
      <c r="D25" s="17" t="s">
        <v>33</v>
      </c>
      <c r="E25" s="20">
        <v>0</v>
      </c>
      <c r="F25" s="21">
        <v>0</v>
      </c>
      <c r="G25" s="3"/>
    </row>
    <row r="26" spans="2:7" ht="20.25" customHeight="1" x14ac:dyDescent="0.3">
      <c r="B26" s="2"/>
      <c r="C26" s="16" t="s">
        <v>8</v>
      </c>
      <c r="D26" s="17" t="s">
        <v>34</v>
      </c>
      <c r="E26" s="20">
        <v>0</v>
      </c>
      <c r="F26" s="21">
        <v>0</v>
      </c>
      <c r="G26" s="3"/>
    </row>
    <row r="27" spans="2:7" x14ac:dyDescent="0.3">
      <c r="B27" s="2"/>
      <c r="C27" s="22"/>
      <c r="D27" s="17"/>
      <c r="E27" s="23"/>
      <c r="F27" s="24"/>
      <c r="G27" s="3"/>
    </row>
    <row r="28" spans="2:7" ht="25.5" customHeight="1" x14ac:dyDescent="0.3">
      <c r="C28" s="13" t="s">
        <v>20</v>
      </c>
      <c r="D28" s="14" t="s">
        <v>36</v>
      </c>
      <c r="E28" s="25">
        <f>E6+E17</f>
        <v>142817610</v>
      </c>
      <c r="F28" s="25">
        <f>F6+F17</f>
        <v>149958490.5</v>
      </c>
      <c r="G28" s="3"/>
    </row>
    <row r="29" spans="2:7" ht="14.4" thickBot="1" x14ac:dyDescent="0.35">
      <c r="B29" s="2"/>
      <c r="C29" s="26"/>
      <c r="D29" s="27"/>
      <c r="E29" s="28"/>
      <c r="F29" s="29"/>
      <c r="G29" s="3"/>
    </row>
    <row r="30" spans="2:7" ht="57.75" customHeight="1" thickBot="1" x14ac:dyDescent="0.35">
      <c r="C30" s="30" t="s">
        <v>37</v>
      </c>
      <c r="D30" s="31"/>
      <c r="E30" s="31"/>
      <c r="F30" s="32"/>
      <c r="G30" s="3"/>
    </row>
  </sheetData>
  <mergeCells count="6">
    <mergeCell ref="C30:F30"/>
    <mergeCell ref="C1:F1"/>
    <mergeCell ref="C2:F2"/>
    <mergeCell ref="C3:F3"/>
    <mergeCell ref="C4:F4"/>
    <mergeCell ref="C5:D5"/>
  </mergeCells>
  <pageMargins left="0.7" right="0.7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PE009</vt:lpstr>
      <vt:lpstr>'PE009'!Área_de_impresión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ERIKA GUTIERREZ</cp:lastModifiedBy>
  <cp:lastPrinted>2017-07-06T18:21:48Z</cp:lastPrinted>
  <dcterms:created xsi:type="dcterms:W3CDTF">2017-06-29T15:28:48Z</dcterms:created>
  <dcterms:modified xsi:type="dcterms:W3CDTF">2023-03-16T20:48:52Z</dcterms:modified>
</cp:coreProperties>
</file>